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0" windowWidth="15480" windowHeight="99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Sheet1!$A$1:$O$52</definedName>
  </definedNames>
  <calcPr calcId="125725"/>
</workbook>
</file>

<file path=xl/calcChain.xml><?xml version="1.0" encoding="utf-8"?>
<calcChain xmlns="http://schemas.openxmlformats.org/spreadsheetml/2006/main">
  <c r="E25" i="1"/>
  <c r="M29"/>
  <c r="G24"/>
  <c r="C21"/>
  <c r="K22"/>
  <c r="K9"/>
</calcChain>
</file>

<file path=xl/sharedStrings.xml><?xml version="1.0" encoding="utf-8"?>
<sst xmlns="http://schemas.openxmlformats.org/spreadsheetml/2006/main" count="227" uniqueCount="188">
  <si>
    <t>Date/Time</t>
  </si>
  <si>
    <t>09:00-11:00</t>
  </si>
  <si>
    <t>11:30-13:30</t>
  </si>
  <si>
    <t>14:00-16:00</t>
  </si>
  <si>
    <t>16:15-18:15</t>
  </si>
  <si>
    <t>NEAR EAST UNIVETSITY</t>
  </si>
  <si>
    <t>FACULTY OF ENGINEERING</t>
  </si>
  <si>
    <t>2016-2017 SPRING SEMESTER MIDTERM EXAM SCHEDULE</t>
  </si>
  <si>
    <t>20 / 03 / 2017 MONDAY</t>
  </si>
  <si>
    <t>21 / 03 / 2017 TUESDAY</t>
  </si>
  <si>
    <t>22 / 03 / 2017 WEDNESDAY</t>
  </si>
  <si>
    <t>23 / 03 / 2017 THURSDAY</t>
  </si>
  <si>
    <t>24 / 03 / 2017 FRIDAY</t>
  </si>
  <si>
    <t>25 / 03 / 2017 SATURDAY</t>
  </si>
  <si>
    <t>EE100</t>
  </si>
  <si>
    <t>ELE100</t>
  </si>
  <si>
    <t>EE207</t>
  </si>
  <si>
    <t>ELE208</t>
  </si>
  <si>
    <t>EE220</t>
  </si>
  <si>
    <t>D08,D12,D15,D16</t>
  </si>
  <si>
    <t>D21,D210</t>
  </si>
  <si>
    <t>D12,D15,D16</t>
  </si>
  <si>
    <t>D210</t>
  </si>
  <si>
    <t>D21,D22</t>
  </si>
  <si>
    <t>EE202/ELE202</t>
  </si>
  <si>
    <t>D15,D16</t>
  </si>
  <si>
    <t>ME101 GR1</t>
  </si>
  <si>
    <t>D09</t>
  </si>
  <si>
    <t>ME101 GR2</t>
  </si>
  <si>
    <t>D12,D210</t>
  </si>
  <si>
    <t>ME102  GR-1, GR-2</t>
  </si>
  <si>
    <t>MTH102</t>
  </si>
  <si>
    <t>VT-2-D04</t>
  </si>
  <si>
    <t>MAT113</t>
  </si>
  <si>
    <t>TCE471</t>
  </si>
  <si>
    <t>TCE472</t>
  </si>
  <si>
    <t xml:space="preserve">ME211(Petroleum &amp; Nat. Gas. Eng.) </t>
  </si>
  <si>
    <t xml:space="preserve"> D210</t>
  </si>
  <si>
    <t xml:space="preserve">FDE102/BME102 </t>
  </si>
  <si>
    <t>D15,D16,D21,D22</t>
  </si>
  <si>
    <t>CE382</t>
  </si>
  <si>
    <t>CE431</t>
  </si>
  <si>
    <t>BME101</t>
  </si>
  <si>
    <t>BME110</t>
  </si>
  <si>
    <t>D12,D21,D210</t>
  </si>
  <si>
    <t>BME250</t>
  </si>
  <si>
    <t>D12,D15</t>
  </si>
  <si>
    <t>BME340</t>
  </si>
  <si>
    <t>CE361</t>
  </si>
  <si>
    <t>EZ-0-D02</t>
  </si>
  <si>
    <t>CE362</t>
  </si>
  <si>
    <t>TCE361</t>
  </si>
  <si>
    <t>MTH113</t>
  </si>
  <si>
    <t>MTH241</t>
  </si>
  <si>
    <t>JEO102</t>
  </si>
  <si>
    <t>EZ-1-D01</t>
  </si>
  <si>
    <t>GEO102</t>
  </si>
  <si>
    <t>EZ-0-D03,EZ-1-D01</t>
  </si>
  <si>
    <t>BCM212/BKM212</t>
  </si>
  <si>
    <t>D12</t>
  </si>
  <si>
    <t>KİM101</t>
  </si>
  <si>
    <t>D08,D15,D16</t>
  </si>
  <si>
    <t>ME211</t>
  </si>
  <si>
    <t>CE461</t>
  </si>
  <si>
    <t>TCE461</t>
  </si>
  <si>
    <t>CE221</t>
  </si>
  <si>
    <t>TCE221</t>
  </si>
  <si>
    <t>YÖN402</t>
  </si>
  <si>
    <t>ECON431</t>
  </si>
  <si>
    <t>VT-3-D03</t>
  </si>
  <si>
    <t>MTH214/204</t>
  </si>
  <si>
    <t>PGE301</t>
  </si>
  <si>
    <t>CE371</t>
  </si>
  <si>
    <t>VT-3-D03,VT-4-D02</t>
  </si>
  <si>
    <t>CE471</t>
  </si>
  <si>
    <t>ME208/PGE224</t>
  </si>
  <si>
    <t>ME203</t>
  </si>
  <si>
    <t>COM455</t>
  </si>
  <si>
    <t>D08</t>
  </si>
  <si>
    <t>COM100</t>
  </si>
  <si>
    <t>COM320</t>
  </si>
  <si>
    <t>COM322/ECE322</t>
  </si>
  <si>
    <t>COM101/COM132/PGE210</t>
  </si>
  <si>
    <t>BME321</t>
  </si>
  <si>
    <t>BME104</t>
  </si>
  <si>
    <t>MAT201</t>
  </si>
  <si>
    <t>VT-1-D03,VT-1-D04</t>
  </si>
  <si>
    <t>MTH201</t>
  </si>
  <si>
    <t>CE244</t>
  </si>
  <si>
    <t>TCE244</t>
  </si>
  <si>
    <t>VT-1-D05</t>
  </si>
  <si>
    <t>TCE382</t>
  </si>
  <si>
    <t>EZ-2-D01</t>
  </si>
  <si>
    <t>CE381</t>
  </si>
  <si>
    <t>TCE381</t>
  </si>
  <si>
    <t>VT-1-D02</t>
  </si>
  <si>
    <t>VT-1-D03,VT-4-D02</t>
  </si>
  <si>
    <t>CE306</t>
  </si>
  <si>
    <t>EE302/COM301</t>
  </si>
  <si>
    <t>COM131/141/142</t>
  </si>
  <si>
    <t>BLG211/EBM222/ELE315</t>
  </si>
  <si>
    <t>ME302/MAK302</t>
  </si>
  <si>
    <t>VT-1-D04,VT-2-D05</t>
  </si>
  <si>
    <t>FİZ101</t>
  </si>
  <si>
    <t>FİZ102</t>
  </si>
  <si>
    <t>MAN402/MAN201</t>
  </si>
  <si>
    <t>COM211/ECE201/EE315</t>
  </si>
  <si>
    <t>CE224</t>
  </si>
  <si>
    <t>TCE224</t>
  </si>
  <si>
    <t>VT-1-D04</t>
  </si>
  <si>
    <t>ME314/MAK314</t>
  </si>
  <si>
    <t>TCE486</t>
  </si>
  <si>
    <t>CE481</t>
  </si>
  <si>
    <t>CE486</t>
  </si>
  <si>
    <t>VT-2-D03,VT-3-D03</t>
  </si>
  <si>
    <t>TCE481</t>
  </si>
  <si>
    <t>TÇİZ102(İNŞAAT MÜH.) GR-2</t>
  </si>
  <si>
    <t>TÇİZ102(İNŞAAT MÜH.) GR-1</t>
  </si>
  <si>
    <t>TD102(CIVIL ENG.) GR-1</t>
  </si>
  <si>
    <t>TD102(CIVIL ENG.) GR-2</t>
  </si>
  <si>
    <t>TD102(CIVIL ENG.) GR-3</t>
  </si>
  <si>
    <t>CE222</t>
  </si>
  <si>
    <t>TCE222</t>
  </si>
  <si>
    <t>VT-1-D05,EZ-0-D05</t>
  </si>
  <si>
    <t>VT-4-D02,EZ-0-D01</t>
  </si>
  <si>
    <t>CE472</t>
  </si>
  <si>
    <t>VT-2-D04,EZ-0-D04</t>
  </si>
  <si>
    <t>CE372</t>
  </si>
  <si>
    <t>TCE372</t>
  </si>
  <si>
    <t>EZ-0-D03</t>
  </si>
  <si>
    <t>MTH101</t>
  </si>
  <si>
    <t>MAT214</t>
  </si>
  <si>
    <t>MAT102</t>
  </si>
  <si>
    <t>MAT323</t>
  </si>
  <si>
    <t>ELE302/BLG301</t>
  </si>
  <si>
    <t>EE341/ELE341</t>
  </si>
  <si>
    <t>CHM101</t>
  </si>
  <si>
    <t>D08,D09,D12,D15,D16,D21,D22,D210</t>
  </si>
  <si>
    <t>D08,D09,D12,D15,D16,D21,D22,D210,VT-4-D01,VT-4-D02</t>
  </si>
  <si>
    <t>MAT101</t>
  </si>
  <si>
    <t>VT-1-D03,VT-1-D04,VT-1-D05</t>
  </si>
  <si>
    <t>MAT241</t>
  </si>
  <si>
    <t>MAT251</t>
  </si>
  <si>
    <t>D08,D09,D12</t>
  </si>
  <si>
    <t>D16,D21,D22,D210</t>
  </si>
  <si>
    <t>ENG101                                         (14:00)</t>
  </si>
  <si>
    <t>ENG102                                         (14:00)</t>
  </si>
  <si>
    <t>AİT101                                       (10:00)</t>
  </si>
  <si>
    <t>İNG101                            (10:00)</t>
  </si>
  <si>
    <t>İNG102                            (10:00)</t>
  </si>
  <si>
    <t>EKON431/EKON202/TCE231</t>
  </si>
  <si>
    <t>D08,D12,D210</t>
  </si>
  <si>
    <t>PHY101</t>
  </si>
  <si>
    <t>18:30-20:30</t>
  </si>
  <si>
    <t>PHY102</t>
  </si>
  <si>
    <t>EE241</t>
  </si>
  <si>
    <t>ELE241</t>
  </si>
  <si>
    <t>D21</t>
  </si>
  <si>
    <t>D12,D210,VT-1-D01,VT-1-D02,VT-1-D04,VT-1-D05,VT-2-D01,VT-2-D02</t>
  </si>
  <si>
    <t>MTH251</t>
  </si>
  <si>
    <t>D21,VT-1-D02,VT-4-D02</t>
  </si>
  <si>
    <t>VT-2-D05,VT-3-D03</t>
  </si>
  <si>
    <t>VT-2-D01,VT-3-D01</t>
  </si>
  <si>
    <t>D12,D210,VT-1-D02,VT-1-D03,VT-1-D04</t>
  </si>
  <si>
    <t>D15,D16,D21</t>
  </si>
  <si>
    <t>D08,D22,VT-2-D02,VT-3-D01</t>
  </si>
  <si>
    <t xml:space="preserve">L13,L14,L115,D08,D09,D12,D210,EZ-3-D01,EZ-0-D06,EZ-0-D04,VT-2-D02,VT-1-D05,EZ-0-D05 </t>
  </si>
  <si>
    <t>L212,D15,D16,D21,D22</t>
  </si>
  <si>
    <t>D210,VT-2-D04</t>
  </si>
  <si>
    <t>D08,D09,D12,D15,D16,D21,D22,VT-1-D01,VT-1-D02,VT-1-D04,VT-1-D05</t>
  </si>
  <si>
    <t xml:space="preserve">VT-2-D04,VT-1-D02,VT-4-D02,VT-1-D04,VT-1-D05,D08,D15,D12 </t>
  </si>
  <si>
    <t>D12,D15,VT-1-D01,VT-1-D02,VT-1-D04</t>
  </si>
  <si>
    <t>D12,D21,D210,D15,D16,VT-1-D01,VT-1-D02</t>
  </si>
  <si>
    <t>D09,D22</t>
  </si>
  <si>
    <t>VT-1-D01</t>
  </si>
  <si>
    <t>D09,D210</t>
  </si>
  <si>
    <t>COM382/EE324/ME308</t>
  </si>
  <si>
    <t>BLG382/ELE324/MAK308</t>
  </si>
  <si>
    <t>D09,D16,D210</t>
  </si>
  <si>
    <t>COM210</t>
  </si>
  <si>
    <t>İNG201                        (15:30 - 16:30)</t>
  </si>
  <si>
    <t>ENG201               (15:30 - 16:30)</t>
  </si>
  <si>
    <t>ES-1-D13</t>
  </si>
  <si>
    <t>ES-0-D01,ES-0-D02,ES-0-D09</t>
  </si>
  <si>
    <t>EZ-0-D05,VT-1-D03,EZ-0-D02</t>
  </si>
  <si>
    <t>TP-1-D02</t>
  </si>
  <si>
    <t>VT-1-D02,EZ-0-D05</t>
  </si>
  <si>
    <t>VT 303,VT401,VT403,VT501 ,D08,D09,D12,D15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</si>
</sst>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Rockwell"/>
      <family val="1"/>
    </font>
    <font>
      <sz val="10"/>
      <name val="Rockwell"/>
      <family val="1"/>
    </font>
    <font>
      <sz val="10"/>
      <color rgb="FF00B050"/>
      <name val="Rockwell"/>
      <family val="1"/>
    </font>
    <font>
      <sz val="10"/>
      <color rgb="FF222222"/>
      <name val="Arial"/>
      <family val="2"/>
      <charset val="162"/>
    </font>
    <font>
      <sz val="11"/>
      <color theme="1"/>
      <name val="Rockwel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2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left"/>
    </xf>
    <xf numFmtId="0" fontId="4" fillId="0" borderId="8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5" fillId="0" borderId="2" xfId="0" applyFont="1" applyFill="1" applyBorder="1" applyAlignment="1">
      <alignment horizontal="right"/>
    </xf>
    <xf numFmtId="0" fontId="3" fillId="0" borderId="7" xfId="0" applyFont="1" applyFill="1" applyBorder="1"/>
    <xf numFmtId="0" fontId="5" fillId="0" borderId="0" xfId="0" applyFont="1"/>
    <xf numFmtId="49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left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0" xfId="0" applyFont="1"/>
    <xf numFmtId="49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7" xfId="0" applyFill="1" applyBorder="1"/>
    <xf numFmtId="164" fontId="4" fillId="0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Fill="1"/>
    <xf numFmtId="0" fontId="6" fillId="0" borderId="0" xfId="0" applyFont="1"/>
    <xf numFmtId="0" fontId="6" fillId="0" borderId="8" xfId="0" applyFont="1" applyBorder="1"/>
    <xf numFmtId="49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-2017%20BAHAR%20D&#214;NEM&#304;%20T&#304;METABLE%2014.03.2017/2016%20-%202017%20SPRING%20SEMESTER%20TIMETABLE%2014.03.2017%20-WEB%20S&#304;TES&#304;%20&#304;&#199;&#304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-2017%20BAHAR%20D&#214;NEM&#304;%20T&#304;METABLE%2015.03.2017/2016%20-%202017%20SPRING%20SEMESTER%20TIMETABLE%2016.03.2017%20-WEB%20S&#304;TES&#304;%20&#304;&#199;&#304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17 SPRING"/>
    </sheetNames>
    <sheetDataSet>
      <sheetData sheetId="0">
        <row r="27">
          <cell r="E27" t="str">
            <v>EZ-3-D01</v>
          </cell>
        </row>
        <row r="36">
          <cell r="K36" t="str">
            <v>IH-0-D02</v>
          </cell>
        </row>
        <row r="115">
          <cell r="K115" t="str">
            <v>EZ-0-D06</v>
          </cell>
        </row>
        <row r="119">
          <cell r="C119" t="str">
            <v xml:space="preserve">EZ-3-D01 </v>
          </cell>
        </row>
        <row r="131">
          <cell r="G131" t="str">
            <v>EZ-0-D01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-17 SPRING"/>
    </sheetNames>
    <sheetDataSet>
      <sheetData sheetId="0">
        <row r="92">
          <cell r="E92" t="str">
            <v>EZ-2-D01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topLeftCell="D13" zoomScaleNormal="100" zoomScaleSheetLayoutView="55" workbookViewId="0">
      <selection activeCell="E27" sqref="E27"/>
    </sheetView>
  </sheetViews>
  <sheetFormatPr defaultRowHeight="15"/>
  <cols>
    <col min="1" max="1" width="12.140625" customWidth="1"/>
    <col min="2" max="2" width="25.7109375" customWidth="1"/>
    <col min="3" max="3" width="62.5703125" style="1" customWidth="1"/>
    <col min="4" max="4" width="30.85546875" customWidth="1"/>
    <col min="5" max="5" width="91" style="1" customWidth="1"/>
    <col min="6" max="6" width="26.140625" customWidth="1"/>
    <col min="7" max="7" width="33.7109375" style="1" customWidth="1"/>
    <col min="8" max="8" width="29.28515625" customWidth="1"/>
    <col min="9" max="9" width="49.7109375" style="1" customWidth="1"/>
    <col min="10" max="10" width="24.7109375" customWidth="1"/>
    <col min="11" max="11" width="67.140625" style="1" customWidth="1"/>
    <col min="12" max="12" width="25.85546875" customWidth="1"/>
    <col min="13" max="13" width="35.85546875" style="1" customWidth="1"/>
  </cols>
  <sheetData>
    <row r="2" spans="1:13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 thickBot="1">
      <c r="A5" s="2"/>
      <c r="B5" s="2"/>
      <c r="C5" s="3"/>
      <c r="D5" s="2"/>
      <c r="E5" s="3"/>
      <c r="F5" s="2"/>
      <c r="G5" s="3"/>
      <c r="H5" s="2"/>
      <c r="I5" s="3"/>
      <c r="J5" s="2"/>
      <c r="K5" s="3"/>
      <c r="L5" s="46">
        <v>42814</v>
      </c>
      <c r="M5" s="47"/>
    </row>
    <row r="6" spans="1:13" ht="16.5" thickTop="1" thickBot="1">
      <c r="A6" s="4" t="s">
        <v>0</v>
      </c>
      <c r="B6" s="48" t="s">
        <v>8</v>
      </c>
      <c r="C6" s="48"/>
      <c r="D6" s="48" t="s">
        <v>9</v>
      </c>
      <c r="E6" s="48"/>
      <c r="F6" s="48" t="s">
        <v>10</v>
      </c>
      <c r="G6" s="48"/>
      <c r="H6" s="48" t="s">
        <v>11</v>
      </c>
      <c r="I6" s="48"/>
      <c r="J6" s="48" t="s">
        <v>12</v>
      </c>
      <c r="K6" s="48"/>
      <c r="L6" s="48" t="s">
        <v>13</v>
      </c>
      <c r="M6" s="48"/>
    </row>
    <row r="7" spans="1:13" ht="16.5" thickTop="1" thickBot="1">
      <c r="A7" s="44" t="s">
        <v>1</v>
      </c>
      <c r="B7" s="28" t="s">
        <v>31</v>
      </c>
      <c r="C7" s="31" t="s">
        <v>170</v>
      </c>
      <c r="D7" s="25" t="s">
        <v>103</v>
      </c>
      <c r="E7" s="26" t="s">
        <v>167</v>
      </c>
      <c r="F7" s="25" t="s">
        <v>72</v>
      </c>
      <c r="G7" s="26" t="s">
        <v>73</v>
      </c>
      <c r="H7" s="25" t="s">
        <v>147</v>
      </c>
      <c r="I7" s="26" t="s">
        <v>137</v>
      </c>
      <c r="J7" s="25" t="s">
        <v>148</v>
      </c>
      <c r="K7" s="26" t="s">
        <v>143</v>
      </c>
      <c r="L7" s="28" t="s">
        <v>85</v>
      </c>
      <c r="M7" s="26" t="s">
        <v>140</v>
      </c>
    </row>
    <row r="8" spans="1:13" ht="16.5" thickTop="1" thickBot="1">
      <c r="A8" s="44"/>
      <c r="B8" s="5" t="s">
        <v>33</v>
      </c>
      <c r="C8" s="32" t="s">
        <v>23</v>
      </c>
      <c r="D8" s="36" t="s">
        <v>152</v>
      </c>
      <c r="E8" s="37" t="s">
        <v>166</v>
      </c>
      <c r="F8" s="5" t="s">
        <v>84</v>
      </c>
      <c r="G8" s="22" t="s">
        <v>25</v>
      </c>
      <c r="H8" s="5" t="s">
        <v>94</v>
      </c>
      <c r="I8" s="22" t="s">
        <v>95</v>
      </c>
      <c r="J8" s="5" t="s">
        <v>149</v>
      </c>
      <c r="K8" s="22" t="s">
        <v>39</v>
      </c>
      <c r="L8" s="9" t="s">
        <v>139</v>
      </c>
      <c r="M8" s="22" t="s">
        <v>29</v>
      </c>
    </row>
    <row r="9" spans="1:13" ht="16.5" thickTop="1" thickBot="1">
      <c r="A9" s="44"/>
      <c r="B9" s="5" t="s">
        <v>91</v>
      </c>
      <c r="C9" s="32" t="s">
        <v>92</v>
      </c>
      <c r="D9" s="34"/>
      <c r="E9" s="15"/>
      <c r="F9" s="5" t="s">
        <v>133</v>
      </c>
      <c r="G9" s="22" t="s">
        <v>23</v>
      </c>
      <c r="H9" s="5" t="s">
        <v>93</v>
      </c>
      <c r="I9" s="30" t="s">
        <v>96</v>
      </c>
      <c r="J9" s="5" t="s">
        <v>34</v>
      </c>
      <c r="K9" s="22" t="str">
        <f>'[1]2016-17 SPRING'!$K$36</f>
        <v>IH-0-D02</v>
      </c>
      <c r="L9" s="5" t="s">
        <v>63</v>
      </c>
      <c r="M9" s="29" t="s">
        <v>55</v>
      </c>
    </row>
    <row r="10" spans="1:13" ht="16.5" thickTop="1" thickBot="1">
      <c r="A10" s="44"/>
      <c r="B10" s="28" t="s">
        <v>98</v>
      </c>
      <c r="C10" s="32" t="s">
        <v>178</v>
      </c>
      <c r="D10" s="23"/>
      <c r="E10" s="24"/>
      <c r="F10" s="5"/>
      <c r="G10" s="6"/>
      <c r="H10" s="5"/>
      <c r="I10" s="6"/>
      <c r="J10" s="5" t="s">
        <v>47</v>
      </c>
      <c r="K10" s="22" t="s">
        <v>22</v>
      </c>
      <c r="L10" s="5" t="s">
        <v>64</v>
      </c>
      <c r="M10" s="29" t="s">
        <v>92</v>
      </c>
    </row>
    <row r="11" spans="1:13" ht="16.5" thickTop="1" thickBot="1">
      <c r="A11" s="44"/>
      <c r="B11" s="5"/>
      <c r="C11" s="33"/>
      <c r="D11" s="23"/>
      <c r="E11" s="24"/>
      <c r="G11" s="6"/>
      <c r="H11" s="5"/>
      <c r="I11" s="6"/>
      <c r="J11" s="23"/>
      <c r="K11" s="24"/>
      <c r="L11" s="9" t="s">
        <v>176</v>
      </c>
      <c r="M11" s="22" t="s">
        <v>61</v>
      </c>
    </row>
    <row r="12" spans="1:13" ht="16.5" thickTop="1" thickBot="1">
      <c r="A12" s="44"/>
      <c r="B12" s="5"/>
      <c r="C12" s="33"/>
      <c r="D12" s="5"/>
      <c r="E12" s="6"/>
      <c r="F12" s="5"/>
      <c r="G12" s="6"/>
      <c r="H12" s="5"/>
      <c r="I12" s="6"/>
      <c r="J12" s="5"/>
      <c r="K12" s="6"/>
      <c r="L12" s="10"/>
      <c r="M12" s="11"/>
    </row>
    <row r="13" spans="1:13" ht="16.5" thickTop="1" thickBot="1">
      <c r="A13" s="44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3"/>
    </row>
    <row r="14" spans="1:13" ht="16.5" thickTop="1" thickBot="1">
      <c r="A14" s="44" t="s">
        <v>2</v>
      </c>
      <c r="B14" s="28" t="s">
        <v>77</v>
      </c>
      <c r="C14" s="26" t="s">
        <v>78</v>
      </c>
      <c r="D14" s="25" t="s">
        <v>36</v>
      </c>
      <c r="E14" s="26" t="s">
        <v>37</v>
      </c>
      <c r="F14" s="25" t="s">
        <v>58</v>
      </c>
      <c r="G14" s="26" t="s">
        <v>59</v>
      </c>
      <c r="H14" s="9" t="s">
        <v>136</v>
      </c>
      <c r="I14" s="26" t="s">
        <v>138</v>
      </c>
      <c r="J14" s="5" t="s">
        <v>88</v>
      </c>
      <c r="K14" s="26" t="s">
        <v>86</v>
      </c>
      <c r="L14" s="27" t="s">
        <v>52</v>
      </c>
      <c r="M14" s="26" t="s">
        <v>21</v>
      </c>
    </row>
    <row r="15" spans="1:13" ht="16.5" thickTop="1" thickBot="1">
      <c r="A15" s="44"/>
      <c r="B15" s="5" t="s">
        <v>87</v>
      </c>
      <c r="C15" s="22" t="s">
        <v>172</v>
      </c>
      <c r="D15" s="5" t="s">
        <v>100</v>
      </c>
      <c r="E15" s="22" t="s">
        <v>23</v>
      </c>
      <c r="F15" s="5" t="s">
        <v>75</v>
      </c>
      <c r="G15" s="22" t="s">
        <v>160</v>
      </c>
      <c r="H15" s="5" t="s">
        <v>66</v>
      </c>
      <c r="I15" s="29" t="s">
        <v>185</v>
      </c>
      <c r="J15" s="5" t="s">
        <v>89</v>
      </c>
      <c r="K15" s="22" t="s">
        <v>90</v>
      </c>
      <c r="L15" s="9" t="s">
        <v>97</v>
      </c>
      <c r="M15" s="22" t="s">
        <v>55</v>
      </c>
    </row>
    <row r="16" spans="1:13" ht="16.5" thickTop="1" thickBot="1">
      <c r="A16" s="44"/>
      <c r="B16" s="5" t="s">
        <v>127</v>
      </c>
      <c r="C16" s="22" t="s">
        <v>90</v>
      </c>
      <c r="D16" s="33" t="s">
        <v>134</v>
      </c>
      <c r="E16" s="22" t="s">
        <v>25</v>
      </c>
      <c r="F16" s="5" t="s">
        <v>105</v>
      </c>
      <c r="G16" s="22" t="s">
        <v>61</v>
      </c>
      <c r="H16" s="5" t="s">
        <v>65</v>
      </c>
      <c r="I16" s="29" t="s">
        <v>184</v>
      </c>
      <c r="J16" s="5" t="s">
        <v>106</v>
      </c>
      <c r="K16" s="22" t="s">
        <v>61</v>
      </c>
      <c r="L16" s="9"/>
      <c r="M16" s="6"/>
    </row>
    <row r="17" spans="1:13" ht="16.5" thickTop="1" thickBot="1">
      <c r="A17" s="44"/>
      <c r="B17" s="5" t="s">
        <v>128</v>
      </c>
      <c r="C17" s="22" t="s">
        <v>109</v>
      </c>
      <c r="D17" s="5" t="s">
        <v>101</v>
      </c>
      <c r="E17" s="22" t="s">
        <v>102</v>
      </c>
      <c r="F17" s="5"/>
      <c r="G17" s="6"/>
      <c r="J17" s="5" t="s">
        <v>118</v>
      </c>
      <c r="K17" s="29" t="s">
        <v>27</v>
      </c>
      <c r="L17" s="9"/>
      <c r="M17" s="6"/>
    </row>
    <row r="18" spans="1:13" ht="16.5" thickTop="1" thickBot="1">
      <c r="A18" s="44"/>
      <c r="B18" s="5" t="s">
        <v>125</v>
      </c>
      <c r="C18" s="22" t="s">
        <v>126</v>
      </c>
      <c r="D18" s="23"/>
      <c r="E18" s="15"/>
      <c r="F18" s="5"/>
      <c r="G18" s="6"/>
      <c r="J18" s="5" t="s">
        <v>177</v>
      </c>
      <c r="K18" s="22" t="s">
        <v>44</v>
      </c>
      <c r="L18" s="9"/>
      <c r="M18" s="6"/>
    </row>
    <row r="19" spans="1:13" ht="16.5" thickTop="1" thickBot="1">
      <c r="A19" s="44"/>
      <c r="B19" s="5"/>
      <c r="C19" s="6"/>
      <c r="D19" s="5"/>
      <c r="E19" s="6"/>
      <c r="F19" s="5"/>
      <c r="G19" s="6"/>
      <c r="H19" s="5"/>
      <c r="I19" s="6"/>
      <c r="J19" s="5"/>
      <c r="K19" s="6"/>
      <c r="L19" s="9"/>
      <c r="M19" s="6"/>
    </row>
    <row r="20" spans="1:13" ht="16.5" thickTop="1" thickBot="1">
      <c r="A20" s="44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4"/>
      <c r="M20" s="13"/>
    </row>
    <row r="21" spans="1:13" ht="16.5" thickTop="1" thickBot="1">
      <c r="A21" s="44" t="s">
        <v>3</v>
      </c>
      <c r="B21" s="25" t="s">
        <v>41</v>
      </c>
      <c r="C21" s="26" t="str">
        <f>'[1]2016-17 SPRING'!$C$119</f>
        <v xml:space="preserve">EZ-3-D01 </v>
      </c>
      <c r="D21" s="25" t="s">
        <v>145</v>
      </c>
      <c r="E21" s="26" t="s">
        <v>187</v>
      </c>
      <c r="F21" s="25" t="s">
        <v>14</v>
      </c>
      <c r="G21" s="26" t="s">
        <v>19</v>
      </c>
      <c r="H21" s="25" t="s">
        <v>16</v>
      </c>
      <c r="I21" s="26" t="s">
        <v>21</v>
      </c>
      <c r="J21" s="25" t="s">
        <v>18</v>
      </c>
      <c r="K21" s="26" t="s">
        <v>23</v>
      </c>
      <c r="L21" s="25" t="s">
        <v>150</v>
      </c>
      <c r="M21" s="26" t="s">
        <v>151</v>
      </c>
    </row>
    <row r="22" spans="1:13" ht="16.5" thickTop="1" thickBot="1">
      <c r="A22" s="44"/>
      <c r="B22" s="5" t="s">
        <v>24</v>
      </c>
      <c r="C22" s="22" t="s">
        <v>25</v>
      </c>
      <c r="D22" s="5" t="s">
        <v>146</v>
      </c>
      <c r="E22" s="22" t="s">
        <v>144</v>
      </c>
      <c r="F22" s="5" t="s">
        <v>15</v>
      </c>
      <c r="G22" s="35" t="s">
        <v>20</v>
      </c>
      <c r="H22" s="5" t="s">
        <v>17</v>
      </c>
      <c r="I22" s="22" t="s">
        <v>22</v>
      </c>
      <c r="J22" s="5" t="s">
        <v>40</v>
      </c>
      <c r="K22" s="22" t="str">
        <f>'[1]2016-17 SPRING'!$K$115</f>
        <v>EZ-0-D06</v>
      </c>
      <c r="L22" s="5" t="s">
        <v>117</v>
      </c>
      <c r="M22" s="22" t="s">
        <v>27</v>
      </c>
    </row>
    <row r="23" spans="1:13" ht="16.5" thickTop="1" thickBot="1">
      <c r="A23" s="44"/>
      <c r="B23" s="5" t="s">
        <v>135</v>
      </c>
      <c r="C23" s="22" t="s">
        <v>22</v>
      </c>
      <c r="D23" s="5" t="s">
        <v>51</v>
      </c>
      <c r="E23" s="29" t="s">
        <v>186</v>
      </c>
      <c r="F23" s="5" t="s">
        <v>35</v>
      </c>
      <c r="G23" s="22" t="s">
        <v>49</v>
      </c>
      <c r="H23" s="9" t="s">
        <v>180</v>
      </c>
      <c r="I23" s="42" t="s">
        <v>183</v>
      </c>
      <c r="J23" s="5" t="s">
        <v>42</v>
      </c>
      <c r="K23" s="22" t="s">
        <v>25</v>
      </c>
      <c r="L23" s="23"/>
      <c r="M23" s="24"/>
    </row>
    <row r="24" spans="1:13" ht="16.5" thickTop="1" thickBot="1">
      <c r="A24" s="44"/>
      <c r="B24" s="5" t="s">
        <v>26</v>
      </c>
      <c r="C24" s="22" t="s">
        <v>27</v>
      </c>
      <c r="D24" s="5" t="s">
        <v>74</v>
      </c>
      <c r="E24" s="22" t="s">
        <v>69</v>
      </c>
      <c r="F24" s="5" t="s">
        <v>50</v>
      </c>
      <c r="G24" s="22" t="str">
        <f>'[1]2016-17 SPRING'!$G$131</f>
        <v>EZ-0-D01</v>
      </c>
      <c r="H24" s="5" t="s">
        <v>62</v>
      </c>
      <c r="I24" s="22" t="s">
        <v>23</v>
      </c>
      <c r="J24" s="5" t="s">
        <v>119</v>
      </c>
      <c r="K24" s="29" t="s">
        <v>27</v>
      </c>
      <c r="L24" s="7"/>
      <c r="M24" s="8"/>
    </row>
    <row r="25" spans="1:13" ht="16.5" thickTop="1" thickBot="1">
      <c r="A25" s="44"/>
      <c r="B25" s="38" t="s">
        <v>110</v>
      </c>
      <c r="C25" s="22" t="s">
        <v>23</v>
      </c>
      <c r="D25" s="5" t="s">
        <v>48</v>
      </c>
      <c r="E25" s="41" t="str">
        <f>'[2]2016-17 SPRING'!$E$92</f>
        <v>EZ-2-D01</v>
      </c>
      <c r="F25" s="5" t="s">
        <v>76</v>
      </c>
      <c r="G25" s="22" t="s">
        <v>32</v>
      </c>
      <c r="H25" s="16"/>
      <c r="I25" s="43"/>
      <c r="J25" s="5" t="s">
        <v>141</v>
      </c>
      <c r="K25" s="22" t="s">
        <v>29</v>
      </c>
      <c r="L25" s="7"/>
      <c r="M25" s="8"/>
    </row>
    <row r="26" spans="1:13" ht="16.5" thickTop="1" thickBot="1">
      <c r="A26" s="44"/>
      <c r="B26" s="23"/>
      <c r="C26" s="22"/>
      <c r="D26" s="5"/>
      <c r="E26" s="6"/>
      <c r="F26" s="5" t="s">
        <v>83</v>
      </c>
      <c r="G26" s="22" t="s">
        <v>173</v>
      </c>
      <c r="H26" s="5"/>
      <c r="I26" s="29"/>
      <c r="J26" s="5"/>
      <c r="K26" s="6"/>
      <c r="L26" s="7"/>
      <c r="M26" s="8"/>
    </row>
    <row r="27" spans="1:13" ht="16.5" thickTop="1" thickBot="1">
      <c r="A27" s="44"/>
      <c r="B27" s="16"/>
      <c r="C27" s="11"/>
      <c r="D27" s="5"/>
      <c r="E27" s="6"/>
      <c r="F27" s="5" t="s">
        <v>181</v>
      </c>
      <c r="G27" s="29" t="s">
        <v>182</v>
      </c>
      <c r="H27" s="39"/>
      <c r="I27" s="6"/>
      <c r="J27" s="5"/>
      <c r="K27" s="6"/>
      <c r="L27" s="19"/>
      <c r="M27" s="8"/>
    </row>
    <row r="28" spans="1:13" ht="16.5" thickTop="1" thickBot="1">
      <c r="A28" s="44"/>
      <c r="B28" s="12"/>
      <c r="C28" s="13"/>
      <c r="D28" s="12"/>
      <c r="E28" s="13"/>
      <c r="F28" s="40"/>
      <c r="G28" s="13"/>
      <c r="H28" s="12"/>
      <c r="I28" s="13"/>
      <c r="J28" s="12"/>
      <c r="K28" s="13"/>
      <c r="L28" s="20"/>
      <c r="M28" s="21"/>
    </row>
    <row r="29" spans="1:13" ht="16.5" thickTop="1" thickBot="1">
      <c r="A29" s="44" t="s">
        <v>4</v>
      </c>
      <c r="B29" s="25" t="s">
        <v>43</v>
      </c>
      <c r="C29" s="26" t="s">
        <v>44</v>
      </c>
      <c r="D29" s="5" t="s">
        <v>45</v>
      </c>
      <c r="E29" s="22" t="s">
        <v>46</v>
      </c>
      <c r="F29" s="5" t="s">
        <v>38</v>
      </c>
      <c r="G29" s="22" t="s">
        <v>39</v>
      </c>
      <c r="H29" s="5" t="s">
        <v>53</v>
      </c>
      <c r="I29" s="22" t="s">
        <v>29</v>
      </c>
      <c r="J29" s="5" t="s">
        <v>30</v>
      </c>
      <c r="K29" s="22" t="s">
        <v>29</v>
      </c>
      <c r="L29" s="9" t="s">
        <v>99</v>
      </c>
      <c r="M29" s="22" t="str">
        <f>$I$41</f>
        <v>D12,D210,VT-1-D02,VT-1-D03,VT-1-D04</v>
      </c>
    </row>
    <row r="30" spans="1:13" ht="16.5" thickTop="1" thickBot="1">
      <c r="A30" s="44"/>
      <c r="B30" s="5" t="s">
        <v>107</v>
      </c>
      <c r="C30" s="22" t="s">
        <v>129</v>
      </c>
      <c r="D30" s="5" t="s">
        <v>56</v>
      </c>
      <c r="E30" s="22" t="s">
        <v>57</v>
      </c>
      <c r="F30" s="28" t="s">
        <v>71</v>
      </c>
      <c r="G30" s="22" t="s">
        <v>175</v>
      </c>
      <c r="H30" s="5" t="s">
        <v>60</v>
      </c>
      <c r="I30" s="22" t="s">
        <v>61</v>
      </c>
      <c r="J30" s="5" t="s">
        <v>67</v>
      </c>
      <c r="K30" s="22" t="s">
        <v>69</v>
      </c>
      <c r="L30" s="9" t="s">
        <v>116</v>
      </c>
      <c r="M30" s="22" t="s">
        <v>27</v>
      </c>
    </row>
    <row r="31" spans="1:13" ht="16.5" thickTop="1" thickBot="1">
      <c r="A31" s="44"/>
      <c r="B31" s="9" t="s">
        <v>79</v>
      </c>
      <c r="C31" s="22" t="s">
        <v>78</v>
      </c>
      <c r="D31" s="5" t="s">
        <v>70</v>
      </c>
      <c r="E31" s="22" t="s">
        <v>161</v>
      </c>
      <c r="F31" s="5" t="s">
        <v>81</v>
      </c>
      <c r="G31" s="22" t="s">
        <v>78</v>
      </c>
      <c r="H31" s="5" t="s">
        <v>115</v>
      </c>
      <c r="I31" s="22" t="s">
        <v>95</v>
      </c>
      <c r="J31" s="5" t="s">
        <v>68</v>
      </c>
      <c r="K31" s="22" t="s">
        <v>165</v>
      </c>
      <c r="L31" s="19"/>
      <c r="M31" s="8"/>
    </row>
    <row r="32" spans="1:13" ht="16.5" thickTop="1" thickBot="1">
      <c r="A32" s="44"/>
      <c r="B32" s="5" t="s">
        <v>28</v>
      </c>
      <c r="C32" s="22" t="s">
        <v>27</v>
      </c>
      <c r="D32" s="5" t="s">
        <v>142</v>
      </c>
      <c r="E32" s="22" t="s">
        <v>20</v>
      </c>
      <c r="F32" s="5" t="s">
        <v>113</v>
      </c>
      <c r="G32" s="22" t="s">
        <v>114</v>
      </c>
      <c r="H32" s="5" t="s">
        <v>112</v>
      </c>
      <c r="I32" s="22" t="s">
        <v>32</v>
      </c>
      <c r="J32" s="5" t="s">
        <v>120</v>
      </c>
      <c r="K32" s="29" t="s">
        <v>27</v>
      </c>
      <c r="L32" s="10"/>
      <c r="M32" s="11"/>
    </row>
    <row r="33" spans="1:13" ht="16.5" thickTop="1" thickBot="1">
      <c r="A33" s="44"/>
      <c r="B33" s="5" t="s">
        <v>108</v>
      </c>
      <c r="C33" s="22" t="s">
        <v>55</v>
      </c>
      <c r="E33" s="22"/>
      <c r="F33" s="5" t="s">
        <v>121</v>
      </c>
      <c r="G33" s="22" t="s">
        <v>123</v>
      </c>
      <c r="H33" s="5" t="s">
        <v>131</v>
      </c>
      <c r="I33" s="22" t="s">
        <v>73</v>
      </c>
      <c r="J33" s="5" t="s">
        <v>132</v>
      </c>
      <c r="K33" s="22" t="s">
        <v>164</v>
      </c>
      <c r="L33" s="9"/>
      <c r="M33" s="6"/>
    </row>
    <row r="34" spans="1:13" ht="16.5" thickTop="1" thickBot="1">
      <c r="A34" s="44"/>
      <c r="B34" s="23"/>
      <c r="C34" s="22"/>
      <c r="D34" s="5"/>
      <c r="E34" s="6"/>
      <c r="F34" s="5" t="s">
        <v>122</v>
      </c>
      <c r="G34" s="22" t="s">
        <v>124</v>
      </c>
      <c r="H34" s="5" t="s">
        <v>54</v>
      </c>
      <c r="I34" s="22" t="s">
        <v>162</v>
      </c>
      <c r="J34" s="5"/>
      <c r="K34" s="6"/>
      <c r="L34" s="9"/>
      <c r="M34" s="6"/>
    </row>
    <row r="35" spans="1:13" ht="16.5" thickTop="1" thickBot="1">
      <c r="A35" s="44"/>
      <c r="C35" s="6"/>
      <c r="D35" s="5"/>
      <c r="E35" s="6"/>
      <c r="F35" s="5" t="s">
        <v>111</v>
      </c>
      <c r="G35" s="22" t="s">
        <v>174</v>
      </c>
      <c r="H35" s="5"/>
      <c r="I35" s="6"/>
      <c r="J35" s="5"/>
      <c r="K35" s="6"/>
      <c r="L35" s="9"/>
      <c r="M35" s="6"/>
    </row>
    <row r="36" spans="1:13" ht="16.5" thickTop="1" thickBot="1">
      <c r="A36" s="44"/>
      <c r="C36" s="6"/>
      <c r="D36" s="5"/>
      <c r="E36" s="6"/>
      <c r="F36" s="5"/>
      <c r="G36" s="6"/>
      <c r="I36" s="6"/>
      <c r="J36" s="5"/>
      <c r="K36" s="6"/>
      <c r="L36" s="9"/>
      <c r="M36" s="6"/>
    </row>
    <row r="37" spans="1:13" ht="16.5" thickTop="1" thickBot="1">
      <c r="A37" s="44"/>
      <c r="B37" s="5"/>
      <c r="C37" s="6"/>
      <c r="D37" s="16"/>
      <c r="E37" s="11"/>
      <c r="F37" s="5"/>
      <c r="G37" s="6"/>
      <c r="H37" s="5"/>
      <c r="I37" s="6"/>
      <c r="J37" s="5"/>
      <c r="K37" s="6"/>
      <c r="L37" s="9"/>
      <c r="M37" s="6"/>
    </row>
    <row r="38" spans="1:13" ht="16.5" thickTop="1" thickBot="1">
      <c r="A38" s="44"/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4"/>
      <c r="M38" s="13"/>
    </row>
    <row r="39" spans="1:13" ht="16.5" thickTop="1" thickBot="1">
      <c r="A39" s="44" t="s">
        <v>153</v>
      </c>
      <c r="B39" s="5" t="s">
        <v>80</v>
      </c>
      <c r="C39" s="26" t="s">
        <v>78</v>
      </c>
      <c r="D39" s="5" t="s">
        <v>104</v>
      </c>
      <c r="E39" s="22" t="s">
        <v>168</v>
      </c>
      <c r="F39" s="5" t="s">
        <v>159</v>
      </c>
      <c r="G39" s="22" t="s">
        <v>171</v>
      </c>
      <c r="H39" s="5" t="s">
        <v>155</v>
      </c>
      <c r="I39" s="22" t="s">
        <v>25</v>
      </c>
      <c r="J39" s="25" t="s">
        <v>130</v>
      </c>
      <c r="K39" s="26" t="s">
        <v>158</v>
      </c>
      <c r="L39" s="19"/>
      <c r="M39" s="15"/>
    </row>
    <row r="40" spans="1:13" ht="16.5" thickTop="1" thickBot="1">
      <c r="A40" s="44"/>
      <c r="B40" s="7"/>
      <c r="C40" s="15"/>
      <c r="D40" s="5" t="s">
        <v>154</v>
      </c>
      <c r="E40" s="22" t="s">
        <v>169</v>
      </c>
      <c r="F40" s="5" t="s">
        <v>179</v>
      </c>
      <c r="G40" s="22" t="s">
        <v>23</v>
      </c>
      <c r="H40" s="5" t="s">
        <v>156</v>
      </c>
      <c r="I40" s="22" t="s">
        <v>157</v>
      </c>
      <c r="J40" s="23"/>
      <c r="K40" s="24"/>
      <c r="L40" s="19"/>
      <c r="M40" s="15"/>
    </row>
    <row r="41" spans="1:13" ht="16.5" thickTop="1" thickBot="1">
      <c r="A41" s="44"/>
      <c r="B41" s="7"/>
      <c r="C41" s="15"/>
      <c r="D41" s="7"/>
      <c r="E41" s="15"/>
      <c r="F41" s="7"/>
      <c r="G41" s="15"/>
      <c r="H41" s="5" t="s">
        <v>82</v>
      </c>
      <c r="I41" s="22" t="s">
        <v>163</v>
      </c>
      <c r="J41" s="7"/>
      <c r="K41" s="15"/>
      <c r="L41" s="19"/>
      <c r="M41" s="8"/>
    </row>
    <row r="42" spans="1:13" ht="16.5" thickTop="1" thickBot="1">
      <c r="A42" s="44"/>
      <c r="B42" s="7"/>
      <c r="C42" s="15"/>
      <c r="D42" s="7"/>
      <c r="E42" s="15"/>
      <c r="F42" s="7"/>
      <c r="G42" s="15"/>
      <c r="H42" s="7"/>
      <c r="I42" s="15"/>
      <c r="J42" s="7"/>
      <c r="K42" s="18"/>
      <c r="L42" s="10"/>
      <c r="M42" s="11"/>
    </row>
    <row r="43" spans="1:13" ht="16.5" thickTop="1" thickBot="1">
      <c r="A43" s="44"/>
      <c r="B43" s="7"/>
      <c r="C43" s="15"/>
      <c r="D43" s="17"/>
      <c r="E43" s="15"/>
      <c r="F43" s="7"/>
      <c r="G43" s="15"/>
      <c r="H43" s="7"/>
      <c r="I43" s="15"/>
      <c r="J43" s="7"/>
      <c r="K43" s="15"/>
      <c r="L43" s="9"/>
      <c r="M43" s="6"/>
    </row>
    <row r="44" spans="1:13" ht="16.5" thickTop="1" thickBot="1">
      <c r="A44" s="44"/>
      <c r="B44" s="7"/>
      <c r="C44" s="15"/>
      <c r="D44" s="5"/>
      <c r="E44" s="6"/>
      <c r="F44" s="7"/>
      <c r="G44" s="15"/>
      <c r="H44" s="5"/>
      <c r="I44" s="6"/>
      <c r="J44" s="5"/>
      <c r="K44" s="6"/>
      <c r="L44" s="9"/>
      <c r="M44" s="6"/>
    </row>
    <row r="45" spans="1:13" ht="16.5" thickTop="1" thickBot="1">
      <c r="A45" s="44"/>
      <c r="B45" s="5"/>
      <c r="C45" s="6"/>
      <c r="D45" s="5"/>
      <c r="E45" s="6"/>
      <c r="F45" s="5"/>
      <c r="G45" s="6"/>
      <c r="H45" s="5"/>
      <c r="I45" s="6"/>
      <c r="J45" s="5"/>
      <c r="K45" s="6"/>
      <c r="L45" s="9"/>
      <c r="M45" s="6"/>
    </row>
    <row r="46" spans="1:13" ht="16.5" thickTop="1" thickBot="1">
      <c r="A46" s="44"/>
      <c r="B46" s="5"/>
      <c r="C46" s="6"/>
      <c r="D46" s="5"/>
      <c r="E46" s="6"/>
      <c r="F46" s="5"/>
      <c r="G46" s="6"/>
      <c r="H46" s="5"/>
      <c r="I46" s="6"/>
      <c r="J46" s="5"/>
      <c r="K46" s="6"/>
      <c r="L46" s="9"/>
      <c r="M46" s="6"/>
    </row>
    <row r="47" spans="1:13" ht="16.5" thickTop="1" thickBot="1">
      <c r="A47" s="44"/>
      <c r="B47" s="5"/>
      <c r="C47" s="6"/>
      <c r="D47" s="16"/>
      <c r="E47" s="11"/>
      <c r="F47" s="5"/>
      <c r="G47" s="6"/>
      <c r="H47" s="5"/>
      <c r="I47" s="6"/>
      <c r="J47" s="5"/>
      <c r="K47" s="6"/>
      <c r="L47" s="9"/>
      <c r="M47" s="6"/>
    </row>
    <row r="48" spans="1:13" ht="16.5" thickTop="1" thickBot="1">
      <c r="A48" s="44"/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4"/>
      <c r="M48" s="13"/>
    </row>
    <row r="49" ht="15.75" thickTop="1"/>
  </sheetData>
  <sortState ref="H21:I25">
    <sortCondition ref="H21"/>
  </sortState>
  <mergeCells count="15">
    <mergeCell ref="A2:M2"/>
    <mergeCell ref="A3:M3"/>
    <mergeCell ref="A4:M4"/>
    <mergeCell ref="L5:M5"/>
    <mergeCell ref="B6:C6"/>
    <mergeCell ref="D6:E6"/>
    <mergeCell ref="F6:G6"/>
    <mergeCell ref="H6:I6"/>
    <mergeCell ref="J6:K6"/>
    <mergeCell ref="L6:M6"/>
    <mergeCell ref="A39:A48"/>
    <mergeCell ref="A7:A13"/>
    <mergeCell ref="A14:A20"/>
    <mergeCell ref="A21:A28"/>
    <mergeCell ref="A29:A38"/>
  </mergeCells>
  <pageMargins left="0.2" right="0.2" top="0.43" bottom="0.74803149606299213" header="0.31496062992125984" footer="0.31496062992125984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ben</cp:lastModifiedBy>
  <cp:lastPrinted>2014-11-12T09:22:01Z</cp:lastPrinted>
  <dcterms:created xsi:type="dcterms:W3CDTF">2014-11-04T13:07:50Z</dcterms:created>
  <dcterms:modified xsi:type="dcterms:W3CDTF">2017-03-20T07:12:45Z</dcterms:modified>
</cp:coreProperties>
</file>